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封-2 招标控制价" sheetId="1" r:id="rId1"/>
    <sheet name="表-04 单位工程投标报价汇总表" sheetId="2" r:id="rId2"/>
    <sheet name="表-09 分部分项工程项目清单计价表" sheetId="3" r:id="rId3"/>
  </sheets>
  <calcPr calcId="144525" concurrentCalc="0"/>
</workbook>
</file>

<file path=xl/sharedStrings.xml><?xml version="1.0" encoding="utf-8"?>
<sst xmlns="http://schemas.openxmlformats.org/spreadsheetml/2006/main" count="78">
  <si>
    <t>封-2</t>
  </si>
  <si>
    <t>荣昌区荣隆镇葛桥中心小学“空调进校园”线路改造工程</t>
  </si>
  <si>
    <t>工程</t>
  </si>
  <si>
    <t>招标控制价</t>
  </si>
  <si>
    <t>(小写):</t>
  </si>
  <si>
    <t>(大写):</t>
  </si>
  <si>
    <t>贰万伍仟玖佰贰拾贰元整</t>
  </si>
  <si>
    <t>其中:安全文明施工费(小写):</t>
  </si>
  <si>
    <t>壹仟贰佰元整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</si>
  <si>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</si>
  <si>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</si>
  <si>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</si>
  <si>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</si>
  <si>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</si>
  <si>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</si>
  <si>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</si>
  <si>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</si>
  <si>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</si>
  <si>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</si>
  <si>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</si>
  <si>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</si>
  <si>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表-04</t>
  </si>
  <si>
    <t>单位工程投标报价汇总表</t>
  </si>
  <si>
    <t>工程名称：荣昌区荣隆镇葛桥中心小学“空调进校园”线路改造工程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</si>
  <si>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</si>
  <si>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</si>
  <si>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</si>
  <si>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</si>
  <si>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</si>
  <si>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</si>
  <si>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</si>
  <si>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</si>
  <si>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C安装工程</t>
  </si>
  <si>
    <t>2</t>
  </si>
  <si>
    <t>措施项目费</t>
  </si>
  <si>
    <t>3</t>
  </si>
  <si>
    <t>其他项目费</t>
  </si>
  <si>
    <t>4</t>
  </si>
  <si>
    <t>其他项目税金</t>
  </si>
  <si>
    <t>－</t>
  </si>
  <si>
    <t>投标报价合计=1+2+3+4+5</t>
  </si>
  <si>
    <t>50,278.62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</si>
  <si>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</si>
  <si>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附件</t>
  </si>
  <si>
    <t>荣昌区荣隆镇葛桥中心小学空调进校园线路改造工程预算表</t>
  </si>
  <si>
    <t>工程名称：荣昌区荣隆镇葛桥中心小学空调进校园线路改造工程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</si>
  <si>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</si>
  <si>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</si>
  <si>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</si>
  <si>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</si>
  <si>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</si>
  <si>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</si>
  <si>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</si>
  <si>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</si>
  <si>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安装工程</t>
  </si>
  <si>
    <t>主线</t>
  </si>
  <si>
    <t>[项目特征]
1.配线形式:管内穿线
2.型号:国标BV-16
3.品牌:鸽牌 玉兔 渝峰
4.材质:铜芯绝缘导线
[工作内容]
1.配线
2.线管布线
3.此单价为全费用综合单价，包含人、村、机、管理、利润、税金、规费、安全交明施工费、措施项目费及政策性交件收费等所有费用
4.其他:包含所有配件及附件</t>
  </si>
  <si>
    <t>m</t>
  </si>
  <si>
    <t>配线</t>
  </si>
  <si>
    <t>[项目特征]
1.配线形式:管内穿线
2.型号:国标BV-6
3.品牌:鸽牌 玉兔 渝峰
4.材质:铜芯绝缘导线
[工作内容]
1.配线
2.线管布线
3.此单价为全费用综合单价，包含人、村、机、管理、利润、税金、规费、安全交明施工费、措施项目费及政策性交件收费等所有费用
4.其他:包含所有配件及附件</t>
  </si>
  <si>
    <t>真空断路器-空气断路器63A</t>
  </si>
  <si>
    <t>[项目特征]
1.名称:空气断路器
2.电流(A):63A
[工作内容]
1.本体安装、调试
2.补刷(喷)油漆
3.接地</t>
  </si>
  <si>
    <t>台</t>
  </si>
  <si>
    <t>总配电箱</t>
  </si>
  <si>
    <t>[项目特征]
1.名称:配电箱
2.规格:60CM*80CM*20cm铁质1.0以上                3.其他:含125A空气断路器2个，63A空气断路器4个
[工作内容]
1.本体安装
2.焊、压接线端子
3.补刷(喷)油漆
4.接地
5.此单价为全费用综合单价，包含人、村、机、管理、利润、税金、规费、安全交明施工费、措施项目费及政策性交件收费等所有费用
6.其他:包含所有配件及附件</t>
  </si>
  <si>
    <t>套</t>
  </si>
  <si>
    <t>电源箱（电箱、漏电、空开及五金等）</t>
  </si>
  <si>
    <t>[项目特征]
1.名称:电源箱
2.规格:铁质1.0以上                3.其他:含漏电保护、空开、五金、
[工作内容]
1.本体安装
2.焊、压接线端子
3.补刷(喷)油漆
4.接地
5.此单价为全费用综合单价，包含人、村、机、管理、利润、税金、规费、安全交明施工费、措施项目费及政策性交件收费等所有费用
6.其他:包含所有配件及附件</t>
  </si>
  <si>
    <t>空调插座</t>
  </si>
  <si>
    <t xml:space="preserve">[项目特征]
1.名称:空调插座
2.规格:16A                      3.品牌: 公牛 欧派 德力西               
[工作内容]
1.本体安装明装
2.补刷(喷)油漆
3.此单价为全费用综合单价，包含人、村、机、管理、利润、税金、规费、安全交明施工费、措施项目费及政策性交件收费等所有费用
4.其他:包含所有配件及附件
</t>
  </si>
  <si>
    <t>个</t>
  </si>
  <si>
    <t>网线</t>
  </si>
  <si>
    <t xml:space="preserve">[项目特征]
1.名称:六类网线              
[工作内容]
1.配线形式:管内穿线
2.提供检测报告合格证
3.此单价为全费用综合单价，包含人、村、机、管理、利润、税金、规费、安全交明施工费、措施项目费及政策性交件收费等所有费用
4.其他:包含所有配件及附件、线管；接头；槽板插座等
5.包含安装及IP地址对接区教委调试等。
6.项目整体质保三年。
7.安装过程中需拆除原来旧的网线设备。
</t>
  </si>
  <si>
    <t>墙面粉刷恢复</t>
  </si>
  <si>
    <t xml:space="preserve">[项目特征]
1.名称:墙面粉刷恢复              
[工作内容]
1.墙面涂料粉刷
2.原涂料剔除、补刷涂料
3.此单价为全费用综合单价，包含人、村、机、管理、利润、税金、规费、安全交明施工费、措施项目费及政策性交件收费等所有费用
4.其他:包含所有配件及附件
</t>
  </si>
  <si>
    <t>m2</t>
  </si>
  <si>
    <t>本页小计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</si>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</sst>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9"/>
      <color theme="1"/>
      <name val="??"/>
      <charset val="134"/>
      <scheme val="minor"/>
    </font>
    <font>
      <sz val="14"/>
      <color theme="1"/>
      <name val="方正黑体_GBK"/>
      <charset val="134"/>
    </font>
    <font>
      <sz val="18"/>
      <name val="方正黑体_GBK"/>
      <charset val="134"/>
    </font>
    <font>
      <sz val="9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0" borderId="2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2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4" borderId="21" applyNumberFormat="0" applyAlignment="0" applyProtection="0">
      <alignment vertical="center"/>
    </xf>
    <xf numFmtId="0" fontId="24" fillId="14" borderId="23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49"/>
    <xf numFmtId="0" fontId="0" fillId="0" borderId="0" xfId="0" applyFont="1" applyFill="1" applyAlignment="1"/>
    <xf numFmtId="0" fontId="1" fillId="0" borderId="0" xfId="0" applyFont="1" applyFill="1" applyAlignment="1"/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vertical="center" wrapText="1"/>
    </xf>
    <xf numFmtId="0" fontId="3" fillId="2" borderId="10" xfId="49" applyFont="1" applyFill="1" applyBorder="1" applyAlignment="1">
      <alignment horizontal="right" vertical="center" wrapText="1"/>
    </xf>
    <xf numFmtId="0" fontId="3" fillId="2" borderId="11" xfId="49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right" vertical="center" wrapText="1"/>
    </xf>
    <xf numFmtId="0" fontId="3" fillId="2" borderId="14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right" vertical="top" wrapText="1"/>
    </xf>
    <xf numFmtId="0" fontId="4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0" xfId="49" applyFont="1" applyFill="1" applyAlignment="1">
      <alignment horizontal="left" vertical="top" wrapText="1"/>
    </xf>
    <xf numFmtId="0" fontId="3" fillId="2" borderId="15" xfId="49" applyFont="1" applyFill="1" applyBorder="1" applyAlignment="1">
      <alignment horizontal="right" vertical="center" wrapText="1"/>
    </xf>
    <xf numFmtId="0" fontId="5" fillId="2" borderId="16" xfId="49" applyFont="1" applyFill="1" applyBorder="1" applyAlignment="1">
      <alignment horizontal="center" wrapText="1"/>
    </xf>
    <xf numFmtId="0" fontId="6" fillId="2" borderId="17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right" wrapText="1"/>
    </xf>
    <xf numFmtId="4" fontId="7" fillId="2" borderId="16" xfId="49" applyNumberFormat="1" applyFont="1" applyFill="1" applyBorder="1" applyAlignment="1">
      <alignment horizontal="left" wrapText="1"/>
    </xf>
    <xf numFmtId="0" fontId="7" fillId="2" borderId="16" xfId="49" applyFont="1" applyFill="1" applyBorder="1" applyAlignment="1">
      <alignment horizontal="left" wrapText="1"/>
    </xf>
    <xf numFmtId="0" fontId="7" fillId="2" borderId="18" xfId="49" applyFont="1" applyFill="1" applyBorder="1" applyAlignment="1">
      <alignment horizontal="left" wrapText="1"/>
    </xf>
    <xf numFmtId="0" fontId="7" fillId="2" borderId="17" xfId="49" applyFont="1" applyFill="1" applyBorder="1" applyAlignment="1">
      <alignment horizontal="right" wrapText="1"/>
    </xf>
    <xf numFmtId="0" fontId="7" fillId="2" borderId="0" xfId="49" applyFont="1" applyFill="1" applyAlignment="1">
      <alignment horizontal="center" wrapText="1"/>
    </xf>
    <xf numFmtId="0" fontId="7" fillId="2" borderId="17" xfId="49" applyFont="1" applyFill="1" applyBorder="1" applyAlignment="1">
      <alignment horizontal="left" wrapText="1"/>
    </xf>
    <xf numFmtId="0" fontId="7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vertical="top" wrapText="1"/>
    </xf>
    <xf numFmtId="0" fontId="7" fillId="2" borderId="0" xfId="49" applyFont="1" applyFill="1" applyAlignment="1">
      <alignment horizontal="left" vertical="top" wrapText="1"/>
    </xf>
    <xf numFmtId="0" fontId="8" fillId="2" borderId="17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vertical="center" wrapText="1"/>
    </xf>
    <xf numFmtId="0" fontId="7" fillId="2" borderId="16" xfId="49" applyFont="1" applyFill="1" applyBorder="1" applyAlignment="1">
      <alignment vertical="center" wrapText="1"/>
    </xf>
    <xf numFmtId="0" fontId="9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6" fillId="2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showGridLines="0" tabSelected="1" workbookViewId="0">
      <selection activeCell="O7" sqref="O7"/>
    </sheetView>
  </sheetViews>
  <sheetFormatPr defaultColWidth="9" defaultRowHeight="12"/>
  <cols>
    <col min="1" max="1" width="15.5047619047619" customWidth="1"/>
    <col min="2" max="2" width="0.828571428571429" customWidth="1"/>
    <col min="3" max="3" width="10.6666666666667" customWidth="1"/>
    <col min="4" max="4" width="19.5047619047619" customWidth="1"/>
    <col min="5" max="5" width="12.3333333333333" customWidth="1"/>
    <col min="6" max="6" width="3.82857142857143" customWidth="1"/>
    <col min="7" max="7" width="19.1619047619048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4" t="s">
        <v>0</v>
      </c>
      <c r="B1" s="31" t="s">
        <v>1</v>
      </c>
      <c r="C1" s="31"/>
      <c r="D1" s="31"/>
      <c r="E1" s="31"/>
      <c r="F1" s="31"/>
      <c r="G1" s="31"/>
      <c r="H1" s="31"/>
      <c r="I1" s="46" t="s">
        <v>2</v>
      </c>
      <c r="J1" s="47"/>
    </row>
    <row r="2" ht="46" customHeight="1" spans="1:10">
      <c r="A2" s="4"/>
      <c r="B2" s="32" t="s">
        <v>3</v>
      </c>
      <c r="C2" s="32"/>
      <c r="D2" s="32"/>
      <c r="E2" s="32"/>
      <c r="F2" s="32"/>
      <c r="G2" s="32"/>
      <c r="H2" s="32"/>
      <c r="I2" s="48"/>
      <c r="J2" s="5"/>
    </row>
    <row r="3" ht="38" customHeight="1" spans="1:10">
      <c r="A3" s="33" t="s">
        <v>3</v>
      </c>
      <c r="B3" s="33"/>
      <c r="C3" s="33" t="s">
        <v>4</v>
      </c>
      <c r="D3" s="34">
        <v>25922</v>
      </c>
      <c r="E3" s="35"/>
      <c r="F3" s="35"/>
      <c r="G3" s="35"/>
      <c r="H3" s="35"/>
      <c r="I3" s="35"/>
      <c r="J3" s="35"/>
    </row>
    <row r="4" ht="33" customHeight="1" spans="1:10">
      <c r="A4" s="33"/>
      <c r="B4" s="33"/>
      <c r="C4" s="33" t="s">
        <v>5</v>
      </c>
      <c r="D4" s="36" t="s">
        <v>6</v>
      </c>
      <c r="E4" s="36"/>
      <c r="F4" s="36"/>
      <c r="G4" s="36"/>
      <c r="H4" s="36"/>
      <c r="I4" s="36"/>
      <c r="J4" s="36"/>
    </row>
    <row r="5" ht="28.5" customHeight="1" spans="1:10">
      <c r="A5" s="33" t="s">
        <v>7</v>
      </c>
      <c r="B5" s="33"/>
      <c r="C5" s="33"/>
      <c r="D5" s="37"/>
      <c r="E5" s="36">
        <v>1200</v>
      </c>
      <c r="F5" s="36"/>
      <c r="G5" s="36"/>
      <c r="H5" s="36"/>
      <c r="I5" s="36"/>
      <c r="J5" s="36"/>
    </row>
    <row r="6" ht="26" customHeight="1" spans="1:10">
      <c r="A6" s="33" t="s">
        <v>5</v>
      </c>
      <c r="B6" s="33"/>
      <c r="C6" s="33"/>
      <c r="D6" s="33"/>
      <c r="E6" s="36" t="s">
        <v>8</v>
      </c>
      <c r="F6" s="36"/>
      <c r="G6" s="36"/>
      <c r="H6" s="36"/>
      <c r="I6" s="36"/>
      <c r="J6" s="36"/>
    </row>
    <row r="7" ht="44" customHeight="1" spans="1:10">
      <c r="A7" s="38" t="s">
        <v>9</v>
      </c>
      <c r="B7" s="38"/>
      <c r="C7" s="38"/>
      <c r="D7" s="35"/>
      <c r="E7" s="36"/>
      <c r="F7" s="39"/>
      <c r="G7" s="39" t="s">
        <v>10</v>
      </c>
      <c r="H7" s="36"/>
      <c r="I7" s="36"/>
      <c r="J7" s="36"/>
    </row>
    <row r="8" ht="27" customHeight="1" spans="1:10">
      <c r="A8" s="40"/>
      <c r="B8" s="40"/>
      <c r="C8" s="40"/>
      <c r="D8" s="41" t="s">
        <v>11</v>
      </c>
      <c r="E8" s="41"/>
      <c r="F8" s="42"/>
      <c r="G8" s="42"/>
      <c r="H8" s="43" t="s">
        <v>12</v>
      </c>
      <c r="I8" s="43"/>
      <c r="J8" s="43"/>
    </row>
    <row r="9" ht="18" customHeight="1" spans="1:10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ht="51" customHeight="1" spans="1:10">
      <c r="A10" s="38" t="s">
        <v>13</v>
      </c>
      <c r="B10" s="38"/>
      <c r="C10" s="38"/>
      <c r="D10" s="35"/>
      <c r="E10" s="35"/>
      <c r="F10" s="40"/>
      <c r="G10" s="40" t="s">
        <v>14</v>
      </c>
      <c r="H10" s="35"/>
      <c r="I10" s="35"/>
      <c r="J10" s="35"/>
    </row>
    <row r="11" ht="27" customHeight="1" spans="1:10">
      <c r="A11" s="40"/>
      <c r="B11" s="40"/>
      <c r="C11" s="40"/>
      <c r="D11" s="43" t="s">
        <v>15</v>
      </c>
      <c r="E11" s="41"/>
      <c r="F11" s="41"/>
      <c r="G11" s="41"/>
      <c r="H11" s="43" t="s">
        <v>15</v>
      </c>
      <c r="I11" s="43"/>
      <c r="J11" s="43"/>
    </row>
    <row r="12" ht="18" customHeight="1" spans="1:10">
      <c r="A12" s="40"/>
      <c r="B12" s="40"/>
      <c r="C12" s="40"/>
      <c r="D12" s="44"/>
      <c r="E12" s="44"/>
      <c r="F12" s="44"/>
      <c r="G12" s="40"/>
      <c r="H12" s="40"/>
      <c r="I12" s="40"/>
      <c r="J12" s="40"/>
    </row>
    <row r="13" ht="40" customHeight="1" spans="1:10">
      <c r="A13" s="38" t="s">
        <v>16</v>
      </c>
      <c r="B13" s="38"/>
      <c r="C13" s="38"/>
      <c r="D13" s="35"/>
      <c r="E13" s="35"/>
      <c r="F13" s="40"/>
      <c r="G13" s="40" t="s">
        <v>17</v>
      </c>
      <c r="H13" s="45"/>
      <c r="I13" s="45"/>
      <c r="J13" s="45"/>
    </row>
    <row r="14" ht="27" customHeight="1" spans="1:10">
      <c r="A14" s="40"/>
      <c r="B14" s="40"/>
      <c r="C14" s="40"/>
      <c r="D14" s="41" t="s">
        <v>18</v>
      </c>
      <c r="E14" s="41"/>
      <c r="F14" s="41"/>
      <c r="G14" s="41"/>
      <c r="H14" s="43" t="s">
        <v>19</v>
      </c>
      <c r="I14" s="43"/>
      <c r="J14" s="43"/>
    </row>
    <row r="15" ht="18" customHeight="1" spans="1:10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ht="56.25" customHeight="1" spans="1:10">
      <c r="A16" s="40"/>
      <c r="B16" s="40"/>
      <c r="C16" s="40"/>
      <c r="D16" s="44" t="s">
        <v>20</v>
      </c>
      <c r="E16" s="44"/>
      <c r="F16" s="44"/>
      <c r="G16" s="44"/>
      <c r="H16" s="40"/>
      <c r="I16" s="40"/>
      <c r="J16" s="40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305555555556" right="0.199305555555556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showGridLines="0" workbookViewId="0">
      <selection activeCell="C10" sqref="C10:F10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hidden="1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4"/>
      <c r="B1" s="4"/>
      <c r="C1" s="4"/>
      <c r="D1" s="4"/>
      <c r="E1" s="4"/>
      <c r="F1" s="4"/>
      <c r="G1" s="4"/>
      <c r="H1" s="25" t="s">
        <v>21</v>
      </c>
      <c r="I1" s="25"/>
    </row>
    <row r="2" ht="29.25" customHeight="1" spans="1:9">
      <c r="A2" s="26" t="s">
        <v>22</v>
      </c>
      <c r="B2" s="26"/>
      <c r="C2" s="26"/>
      <c r="D2" s="26"/>
      <c r="E2" s="26"/>
      <c r="F2" s="26"/>
      <c r="G2" s="26"/>
      <c r="H2" s="26"/>
      <c r="I2" s="26"/>
    </row>
    <row r="3" ht="25.5" customHeight="1" spans="1:9">
      <c r="A3" s="27" t="s">
        <v>23</v>
      </c>
      <c r="B3" s="27"/>
      <c r="C3" s="27"/>
      <c r="D3" s="27"/>
      <c r="E3" s="27"/>
      <c r="F3" s="27"/>
      <c r="G3" s="27"/>
      <c r="H3" s="5" t="s">
        <v>24</v>
      </c>
      <c r="I3" s="5"/>
    </row>
    <row r="4" ht="27.75" customHeight="1" spans="1:9">
      <c r="A4" s="6" t="s">
        <v>25</v>
      </c>
      <c r="B4" s="6"/>
      <c r="C4" s="7" t="s">
        <v>26</v>
      </c>
      <c r="D4" s="7"/>
      <c r="E4" s="7"/>
      <c r="F4" s="7"/>
      <c r="G4" s="7" t="s">
        <v>27</v>
      </c>
      <c r="H4" s="7"/>
      <c r="I4" s="17" t="s">
        <v>28</v>
      </c>
    </row>
    <row r="5" ht="27.75" customHeight="1" spans="1:9">
      <c r="A5" s="8" t="s">
        <v>29</v>
      </c>
      <c r="B5" s="8"/>
      <c r="C5" s="10" t="s">
        <v>30</v>
      </c>
      <c r="D5" s="10"/>
      <c r="E5" s="10"/>
      <c r="F5" s="10"/>
      <c r="G5" s="12">
        <v>25922</v>
      </c>
      <c r="H5" s="12"/>
      <c r="I5" s="20"/>
    </row>
    <row r="6" ht="27.75" customHeight="1" spans="1:9">
      <c r="A6" s="8" t="s">
        <v>31</v>
      </c>
      <c r="B6" s="8"/>
      <c r="C6" s="10" t="s">
        <v>32</v>
      </c>
      <c r="D6" s="10"/>
      <c r="E6" s="10"/>
      <c r="F6" s="10"/>
      <c r="G6" s="12">
        <v>25922</v>
      </c>
      <c r="H6" s="12"/>
      <c r="I6" s="20"/>
    </row>
    <row r="7" ht="27.75" customHeight="1" spans="1:9">
      <c r="A7" s="8" t="s">
        <v>33</v>
      </c>
      <c r="B7" s="8"/>
      <c r="C7" s="10" t="s">
        <v>34</v>
      </c>
      <c r="D7" s="10"/>
      <c r="E7" s="10"/>
      <c r="F7" s="10"/>
      <c r="G7" s="12"/>
      <c r="H7" s="12"/>
      <c r="I7" s="20"/>
    </row>
    <row r="8" ht="27.75" customHeight="1" spans="1:9">
      <c r="A8" s="8" t="s">
        <v>35</v>
      </c>
      <c r="B8" s="8"/>
      <c r="C8" s="10" t="s">
        <v>36</v>
      </c>
      <c r="D8" s="10"/>
      <c r="E8" s="10"/>
      <c r="F8" s="10"/>
      <c r="G8" s="12"/>
      <c r="H8" s="12"/>
      <c r="I8" s="20"/>
    </row>
    <row r="9" ht="27.75" customHeight="1" spans="1:9">
      <c r="A9" s="8" t="s">
        <v>37</v>
      </c>
      <c r="B9" s="8"/>
      <c r="C9" s="10" t="s">
        <v>38</v>
      </c>
      <c r="D9" s="10"/>
      <c r="E9" s="10"/>
      <c r="F9" s="10"/>
      <c r="G9" s="12"/>
      <c r="H9" s="12"/>
      <c r="I9" s="20" t="s">
        <v>39</v>
      </c>
    </row>
    <row r="10" ht="27.75" customHeight="1" spans="1:9">
      <c r="A10" s="8"/>
      <c r="B10" s="8"/>
      <c r="C10" s="10"/>
      <c r="D10" s="10"/>
      <c r="E10" s="10"/>
      <c r="F10" s="10"/>
      <c r="G10" s="12"/>
      <c r="H10" s="12"/>
      <c r="I10" s="20"/>
    </row>
    <row r="11" ht="27.75" customHeight="1" spans="1:9">
      <c r="A11" s="8"/>
      <c r="B11" s="8"/>
      <c r="C11" s="10"/>
      <c r="D11" s="10"/>
      <c r="E11" s="10"/>
      <c r="F11" s="10"/>
      <c r="G11" s="12"/>
      <c r="H11" s="12"/>
      <c r="I11" s="20"/>
    </row>
    <row r="12" ht="27.75" customHeight="1" spans="1:9">
      <c r="A12" s="8"/>
      <c r="B12" s="8"/>
      <c r="C12" s="10"/>
      <c r="D12" s="10"/>
      <c r="E12" s="10"/>
      <c r="F12" s="10"/>
      <c r="G12" s="12"/>
      <c r="H12" s="12"/>
      <c r="I12" s="20"/>
    </row>
    <row r="13" ht="27.75" customHeight="1" spans="1:9">
      <c r="A13" s="8"/>
      <c r="B13" s="8"/>
      <c r="C13" s="10"/>
      <c r="D13" s="10"/>
      <c r="E13" s="10"/>
      <c r="F13" s="10"/>
      <c r="G13" s="12"/>
      <c r="H13" s="12"/>
      <c r="I13" s="20"/>
    </row>
    <row r="14" ht="27.75" customHeight="1" spans="1:9">
      <c r="A14" s="8"/>
      <c r="B14" s="8"/>
      <c r="C14" s="10"/>
      <c r="D14" s="10"/>
      <c r="E14" s="10"/>
      <c r="F14" s="10"/>
      <c r="G14" s="12"/>
      <c r="H14" s="12"/>
      <c r="I14" s="20"/>
    </row>
    <row r="15" ht="27.75" customHeight="1" spans="1:9">
      <c r="A15" s="8"/>
      <c r="B15" s="8"/>
      <c r="C15" s="10"/>
      <c r="D15" s="10"/>
      <c r="E15" s="10"/>
      <c r="F15" s="10"/>
      <c r="G15" s="12"/>
      <c r="H15" s="12"/>
      <c r="I15" s="20"/>
    </row>
    <row r="16" ht="27.75" customHeight="1" spans="1:9">
      <c r="A16" s="8"/>
      <c r="B16" s="8"/>
      <c r="C16" s="10"/>
      <c r="D16" s="10"/>
      <c r="E16" s="10"/>
      <c r="F16" s="10"/>
      <c r="G16" s="12"/>
      <c r="H16" s="12"/>
      <c r="I16" s="20"/>
    </row>
    <row r="17" ht="27.75" customHeight="1" spans="1:9">
      <c r="A17" s="8"/>
      <c r="B17" s="8"/>
      <c r="C17" s="10"/>
      <c r="D17" s="10"/>
      <c r="E17" s="10"/>
      <c r="F17" s="10"/>
      <c r="G17" s="12"/>
      <c r="H17" s="12"/>
      <c r="I17" s="20"/>
    </row>
    <row r="18" ht="27.75" customHeight="1" spans="1:9">
      <c r="A18" s="8"/>
      <c r="B18" s="8"/>
      <c r="C18" s="10"/>
      <c r="D18" s="10"/>
      <c r="E18" s="10"/>
      <c r="F18" s="10"/>
      <c r="G18" s="12"/>
      <c r="H18" s="12"/>
      <c r="I18" s="20"/>
    </row>
    <row r="19" ht="27.75" customHeight="1" spans="1:9">
      <c r="A19" s="8"/>
      <c r="B19" s="8"/>
      <c r="C19" s="10"/>
      <c r="D19" s="10"/>
      <c r="E19" s="10"/>
      <c r="F19" s="10"/>
      <c r="G19" s="12"/>
      <c r="H19" s="12"/>
      <c r="I19" s="20"/>
    </row>
    <row r="20" ht="27.75" customHeight="1" spans="1:9">
      <c r="A20" s="8"/>
      <c r="B20" s="8"/>
      <c r="C20" s="10"/>
      <c r="D20" s="10"/>
      <c r="E20" s="10"/>
      <c r="F20" s="10"/>
      <c r="G20" s="12"/>
      <c r="H20" s="12"/>
      <c r="I20" s="20"/>
    </row>
    <row r="21" ht="27.75" customHeight="1" spans="1:9">
      <c r="A21" s="8"/>
      <c r="B21" s="8"/>
      <c r="C21" s="10"/>
      <c r="D21" s="10"/>
      <c r="E21" s="10"/>
      <c r="F21" s="10"/>
      <c r="G21" s="12"/>
      <c r="H21" s="12"/>
      <c r="I21" s="20"/>
    </row>
    <row r="22" ht="27.75" customHeight="1" spans="1:9">
      <c r="A22" s="8"/>
      <c r="B22" s="8"/>
      <c r="C22" s="10"/>
      <c r="D22" s="10"/>
      <c r="E22" s="10"/>
      <c r="F22" s="10"/>
      <c r="G22" s="12"/>
      <c r="H22" s="12"/>
      <c r="I22" s="20"/>
    </row>
    <row r="23" ht="27.75" customHeight="1" spans="1:9">
      <c r="A23" s="8"/>
      <c r="B23" s="8"/>
      <c r="C23" s="10"/>
      <c r="D23" s="10"/>
      <c r="E23" s="10"/>
      <c r="F23" s="10"/>
      <c r="G23" s="12"/>
      <c r="H23" s="12"/>
      <c r="I23" s="20"/>
    </row>
    <row r="24" ht="27.75" customHeight="1" spans="1:9">
      <c r="A24" s="8"/>
      <c r="B24" s="8"/>
      <c r="C24" s="10"/>
      <c r="D24" s="10"/>
      <c r="E24" s="10"/>
      <c r="F24" s="10"/>
      <c r="G24" s="12"/>
      <c r="H24" s="12"/>
      <c r="I24" s="20"/>
    </row>
    <row r="25" ht="27.75" customHeight="1" spans="1:9">
      <c r="A25" s="15" t="s">
        <v>40</v>
      </c>
      <c r="B25" s="15"/>
      <c r="C25" s="16"/>
      <c r="D25" s="16"/>
      <c r="E25" s="16"/>
      <c r="F25" s="16"/>
      <c r="G25" s="28" t="s">
        <v>41</v>
      </c>
      <c r="H25" s="28"/>
      <c r="I25" s="30"/>
    </row>
    <row r="26" ht="25.5" customHeight="1" spans="1:9">
      <c r="A26" s="29" t="s">
        <v>42</v>
      </c>
      <c r="B26" s="29"/>
      <c r="C26" s="29"/>
      <c r="D26" s="29"/>
      <c r="E26" s="29"/>
      <c r="F26" s="29"/>
      <c r="G26" s="29"/>
      <c r="H26" s="29"/>
      <c r="I26" s="2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305555555556" right="0.199305555555556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showGridLines="0" topLeftCell="A19" workbookViewId="0">
      <selection activeCell="T7" sqref="T7"/>
    </sheetView>
  </sheetViews>
  <sheetFormatPr defaultColWidth="7.71428571428571" defaultRowHeight="12"/>
  <cols>
    <col min="1" max="1" width="7.82857142857143" style="1" customWidth="1"/>
    <col min="2" max="2" width="10.4285714285714" style="1" customWidth="1"/>
    <col min="3" max="3" width="4.59047619047619" style="1" customWidth="1"/>
    <col min="4" max="4" width="13.4285714285714" style="1" customWidth="1"/>
    <col min="5" max="5" width="15.8571428571429" style="1" customWidth="1"/>
    <col min="6" max="6" width="7.85714285714286" style="1" customWidth="1"/>
    <col min="7" max="7" width="2" style="1" customWidth="1"/>
    <col min="8" max="8" width="6.44761904761905" style="1" customWidth="1"/>
    <col min="9" max="9" width="8.32380952380952" style="1" customWidth="1"/>
    <col min="10" max="10" width="10.9333333333333" style="1" customWidth="1"/>
    <col min="11" max="11" width="11.6761904761905" style="1" customWidth="1"/>
    <col min="12" max="16384" width="7.71428571428571" style="1"/>
  </cols>
  <sheetData>
    <row r="1" s="1" customFormat="1" ht="18.75" spans="1:1">
      <c r="A1" s="2" t="s">
        <v>43</v>
      </c>
    </row>
    <row r="2" s="1" customFormat="1" ht="44" customHeight="1" spans="1:11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customHeight="1" spans="1:11">
      <c r="A3" s="4" t="s">
        <v>45</v>
      </c>
      <c r="B3" s="4"/>
      <c r="C3" s="4"/>
      <c r="D3" s="4"/>
      <c r="E3" s="4"/>
      <c r="F3" s="4"/>
      <c r="G3" s="4"/>
      <c r="H3" s="5"/>
      <c r="I3" s="5"/>
      <c r="J3" s="5"/>
      <c r="K3" s="5"/>
    </row>
    <row r="4" s="1" customFormat="1" ht="14.25" customHeight="1" spans="1:11">
      <c r="A4" s="6" t="s">
        <v>25</v>
      </c>
      <c r="B4" s="7" t="s">
        <v>46</v>
      </c>
      <c r="C4" s="7"/>
      <c r="D4" s="7" t="s">
        <v>47</v>
      </c>
      <c r="E4" s="7"/>
      <c r="F4" s="7" t="s">
        <v>48</v>
      </c>
      <c r="G4" s="7" t="s">
        <v>49</v>
      </c>
      <c r="H4" s="7"/>
      <c r="I4" s="7" t="s">
        <v>50</v>
      </c>
      <c r="J4" s="7"/>
      <c r="K4" s="17"/>
    </row>
    <row r="5" s="1" customFormat="1" ht="17.25" customHeight="1" spans="1:11">
      <c r="A5" s="8"/>
      <c r="B5" s="9"/>
      <c r="C5" s="9"/>
      <c r="D5" s="9"/>
      <c r="E5" s="9"/>
      <c r="F5" s="9"/>
      <c r="G5" s="9"/>
      <c r="H5" s="9"/>
      <c r="I5" s="9" t="s">
        <v>51</v>
      </c>
      <c r="J5" s="9" t="s">
        <v>52</v>
      </c>
      <c r="K5" s="18" t="s">
        <v>53</v>
      </c>
    </row>
    <row r="6" s="1" customFormat="1" ht="26" customHeight="1" spans="1:11">
      <c r="A6" s="8"/>
      <c r="B6" s="10" t="s">
        <v>54</v>
      </c>
      <c r="C6" s="10"/>
      <c r="D6" s="10"/>
      <c r="E6" s="10"/>
      <c r="F6" s="11"/>
      <c r="G6" s="11"/>
      <c r="H6" s="11"/>
      <c r="I6" s="11"/>
      <c r="J6" s="11"/>
      <c r="K6" s="19"/>
    </row>
    <row r="7" s="1" customFormat="1" ht="168" customHeight="1" spans="1:11">
      <c r="A7" s="8">
        <v>1</v>
      </c>
      <c r="B7" s="10" t="s">
        <v>55</v>
      </c>
      <c r="C7" s="10"/>
      <c r="D7" s="10" t="s">
        <v>56</v>
      </c>
      <c r="E7" s="10"/>
      <c r="F7" s="9" t="s">
        <v>57</v>
      </c>
      <c r="G7" s="12">
        <v>320</v>
      </c>
      <c r="H7" s="12"/>
      <c r="I7" s="12">
        <v>17</v>
      </c>
      <c r="J7" s="12">
        <f t="shared" ref="J7:J14" si="0">G7*I7</f>
        <v>5440</v>
      </c>
      <c r="K7" s="20"/>
    </row>
    <row r="8" s="1" customFormat="1" ht="161" customHeight="1" spans="1:11">
      <c r="A8" s="8">
        <v>2</v>
      </c>
      <c r="B8" s="10" t="s">
        <v>58</v>
      </c>
      <c r="C8" s="10"/>
      <c r="D8" s="10" t="s">
        <v>59</v>
      </c>
      <c r="E8" s="10"/>
      <c r="F8" s="9" t="s">
        <v>57</v>
      </c>
      <c r="G8" s="12">
        <v>300</v>
      </c>
      <c r="H8" s="12"/>
      <c r="I8" s="12">
        <v>8</v>
      </c>
      <c r="J8" s="12">
        <f t="shared" si="0"/>
        <v>2400</v>
      </c>
      <c r="K8" s="20"/>
    </row>
    <row r="9" s="1" customFormat="1" ht="101" customHeight="1" spans="1:11">
      <c r="A9" s="8">
        <v>3</v>
      </c>
      <c r="B9" s="10" t="s">
        <v>60</v>
      </c>
      <c r="C9" s="10"/>
      <c r="D9" s="10" t="s">
        <v>61</v>
      </c>
      <c r="E9" s="10"/>
      <c r="F9" s="9" t="s">
        <v>62</v>
      </c>
      <c r="G9" s="12">
        <v>14</v>
      </c>
      <c r="H9" s="12"/>
      <c r="I9" s="12">
        <v>50</v>
      </c>
      <c r="J9" s="12">
        <f t="shared" si="0"/>
        <v>700</v>
      </c>
      <c r="K9" s="20"/>
    </row>
    <row r="10" s="1" customFormat="1" ht="179" customHeight="1" spans="1:11">
      <c r="A10" s="8">
        <v>4</v>
      </c>
      <c r="B10" s="10" t="s">
        <v>63</v>
      </c>
      <c r="C10" s="10"/>
      <c r="D10" s="10" t="s">
        <v>64</v>
      </c>
      <c r="E10" s="10"/>
      <c r="F10" s="9" t="s">
        <v>65</v>
      </c>
      <c r="G10" s="12">
        <v>1</v>
      </c>
      <c r="H10" s="12"/>
      <c r="I10" s="12">
        <v>1928</v>
      </c>
      <c r="J10" s="12">
        <f t="shared" si="0"/>
        <v>1928</v>
      </c>
      <c r="K10" s="20"/>
    </row>
    <row r="11" s="1" customFormat="1" ht="179" customHeight="1" spans="1:11">
      <c r="A11" s="8">
        <v>5</v>
      </c>
      <c r="B11" s="13" t="s">
        <v>66</v>
      </c>
      <c r="C11" s="14"/>
      <c r="D11" s="10" t="s">
        <v>67</v>
      </c>
      <c r="E11" s="10"/>
      <c r="F11" s="9" t="s">
        <v>65</v>
      </c>
      <c r="G11" s="13">
        <v>8</v>
      </c>
      <c r="H11" s="14"/>
      <c r="I11" s="12">
        <v>220</v>
      </c>
      <c r="J11" s="12">
        <f t="shared" si="0"/>
        <v>1760</v>
      </c>
      <c r="K11" s="20"/>
    </row>
    <row r="12" s="1" customFormat="1" ht="146" customHeight="1" spans="1:11">
      <c r="A12" s="8">
        <v>6</v>
      </c>
      <c r="B12" s="10" t="s">
        <v>68</v>
      </c>
      <c r="C12" s="10"/>
      <c r="D12" s="10" t="s">
        <v>69</v>
      </c>
      <c r="E12" s="10"/>
      <c r="F12" s="9" t="s">
        <v>70</v>
      </c>
      <c r="G12" s="12">
        <v>8</v>
      </c>
      <c r="H12" s="12"/>
      <c r="I12" s="12">
        <v>46</v>
      </c>
      <c r="J12" s="12">
        <f t="shared" si="0"/>
        <v>368</v>
      </c>
      <c r="K12" s="20"/>
    </row>
    <row r="13" s="1" customFormat="1" ht="190" customHeight="1" spans="1:11">
      <c r="A13" s="8">
        <v>7</v>
      </c>
      <c r="B13" s="13" t="s">
        <v>71</v>
      </c>
      <c r="C13" s="14"/>
      <c r="D13" s="10" t="s">
        <v>72</v>
      </c>
      <c r="E13" s="10"/>
      <c r="F13" s="9" t="s">
        <v>57</v>
      </c>
      <c r="G13" s="13">
        <v>1200</v>
      </c>
      <c r="H13" s="14"/>
      <c r="I13" s="9">
        <v>8</v>
      </c>
      <c r="J13" s="12">
        <f t="shared" si="0"/>
        <v>9600</v>
      </c>
      <c r="K13" s="20"/>
    </row>
    <row r="14" s="1" customFormat="1" ht="146" customHeight="1" spans="1:11">
      <c r="A14" s="8">
        <v>8</v>
      </c>
      <c r="B14" s="13" t="s">
        <v>73</v>
      </c>
      <c r="C14" s="14"/>
      <c r="D14" s="10" t="s">
        <v>74</v>
      </c>
      <c r="E14" s="10"/>
      <c r="F14" s="9" t="s">
        <v>75</v>
      </c>
      <c r="G14" s="13">
        <v>207</v>
      </c>
      <c r="H14" s="14"/>
      <c r="I14" s="9">
        <v>18</v>
      </c>
      <c r="J14" s="12">
        <f t="shared" si="0"/>
        <v>3726</v>
      </c>
      <c r="K14" s="20"/>
    </row>
    <row r="15" s="1" customFormat="1" ht="24" customHeight="1" spans="1:11">
      <c r="A15" s="8" t="s">
        <v>76</v>
      </c>
      <c r="B15" s="9"/>
      <c r="C15" s="9"/>
      <c r="D15" s="9"/>
      <c r="E15" s="9"/>
      <c r="F15" s="9"/>
      <c r="G15" s="9"/>
      <c r="H15" s="9"/>
      <c r="I15" s="9"/>
      <c r="J15" s="21">
        <f>J14+J13+J12+J11+J10+J9+J8+J7</f>
        <v>25922</v>
      </c>
      <c r="K15" s="20"/>
    </row>
    <row r="16" s="1" customFormat="1" ht="22" customHeight="1" spans="1:11">
      <c r="A16" s="15" t="s">
        <v>77</v>
      </c>
      <c r="B16" s="16"/>
      <c r="C16" s="16"/>
      <c r="D16" s="16"/>
      <c r="E16" s="16"/>
      <c r="F16" s="16"/>
      <c r="G16" s="16"/>
      <c r="H16" s="16"/>
      <c r="I16" s="22"/>
      <c r="J16" s="23">
        <f>J15</f>
        <v>25922</v>
      </c>
      <c r="K16" s="24"/>
    </row>
  </sheetData>
  <mergeCells count="37">
    <mergeCell ref="A2:K2"/>
    <mergeCell ref="A3:G3"/>
    <mergeCell ref="H3:K3"/>
    <mergeCell ref="I4:K4"/>
    <mergeCell ref="B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A15:I15"/>
    <mergeCell ref="A16:I16"/>
    <mergeCell ref="A4:A5"/>
    <mergeCell ref="F4:F5"/>
    <mergeCell ref="B4:C5"/>
    <mergeCell ref="D4:E5"/>
    <mergeCell ref="G4:H5"/>
  </mergeCells>
  <printOptions horizontalCentered="1"/>
  <pageMargins left="0.199305555555556" right="0.199305555555556" top="0.59375" bottom="0" header="0.59375" footer="0"/>
  <pageSetup paperSize="9" orientation="landscape"/>
  <headerFooter/>
  <rowBreaks count="6" manualBreakCount="6">
    <brk id="9" max="16383" man="1"/>
    <brk id="17" max="16383" man="1"/>
    <brk id="25" max="16383" man="1"/>
    <brk id="33" max="16383" man="1"/>
    <brk id="42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封-2 招标控制价</vt:lpstr>
      <vt:lpstr>表-04 单位工程投标报价汇总表</vt:lpstr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2025-03-31T14:57:00Z</dcterms:created>
  <dcterms:modified xsi:type="dcterms:W3CDTF">2025-04-27T01:27:22Z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EF8B6F3E15484291A7D87B8204781FD3_13</vt:lpwstr>
  </property>
  <property fmtid="{D5CDD505-2E9C-101B-9397-08002B2CF9AE}" pid="3" name="KSOProductBuildVer">
    <vt:lpwstr>2052-10.8.0.6206</vt:lpwstr>
  </property>
</Properties>
</file>